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275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<sst xmlns="http://schemas.openxmlformats.org/spreadsheetml/2006/main" count="31" uniqueCount="30">
  <si>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ตำบล</t>
  </si>
  <si>
    <t>พื้นที่ทั้งหมด (ไร่)</t>
  </si>
  <si>
    <t>ที่นา</t>
  </si>
  <si>
    <t>ที่ไร่</t>
  </si>
  <si>
    <t>สวนผัก</t>
  </si>
  <si>
    <t>ไม้ดอก</t>
  </si>
  <si>
    <t>ไม้ประดับ</t>
  </si>
  <si>
    <t>ไม้ยืนต้น</t>
  </si>
  <si>
    <t>เลี้ยงสัตว์</t>
  </si>
  <si>
    <t>รวม</t>
  </si>
  <si>
    <t>พื้นที่ถือครองทางการเกษตร (ไร่)</t>
  </si>
  <si>
    <t>การเกษตร</t>
  </si>
  <si>
    <t>อื่นๆ</t>
  </si>
  <si>
    <t>(ไร่)</t>
  </si>
  <si>
    <t>พื้นที่</t>
  </si>
  <si>
    <t>ไม้ผล</t>
  </si>
  <si>
    <t>1.โตนด</t>
  </si>
  <si>
    <t>2.ทุ่งยางเมือง</t>
  </si>
  <si>
    <t>3.ทุ่งหลวง</t>
  </si>
  <si>
    <t>4.นาเชิงคีรี</t>
  </si>
  <si>
    <t>5.บ้านน้ำพุ</t>
  </si>
  <si>
    <t>6.บ้านป้อม</t>
  </si>
  <si>
    <t>7.ศรีคีรีมาศ</t>
  </si>
  <si>
    <t>8.สามพวง</t>
  </si>
  <si>
    <t>9.หนองกระดิ่ง</t>
  </si>
  <si>
    <t>10.หนองจิก</t>
  </si>
  <si>
    <t>รวมพื้นที่</t>
  </si>
  <si>
    <t>ข้อมูล ณ วันที่ 20 เมษายน 2560</t>
  </si>
  <si>
    <t>การจำแนกพื้นที่ทางการเกษตร แยกเป็นรายตำบล อำเภอคีรีมาศ ปี 2560</t>
  </si>
  <si>
    <t>คิดเป็น%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</si>
</sst>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0.000"/>
  </numFmts>
  <fonts count="42">
    <font>
      <sz val="10"/>
      <name val="Arial"/>
      <family val="0"/>
    </font>
    <font>
      <sz val="16"/>
      <name val="TH SarabunPSK"/>
      <family val="2"/>
    </font>
    <font>
      <b/>
      <sz val="18"/>
      <name val="TH SarabunPSK"/>
      <family val="2"/>
    </font>
    <font>
      <sz val="8"/>
      <name val="Arial"/>
      <family val="2"/>
    </font>
    <font>
      <sz val="16"/>
      <name val="TH SarabunIT๙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13" xfId="0" applyFont="1" applyFill="1" applyBorder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8" fontId="1" fillId="33" borderId="0" xfId="36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41" fillId="33" borderId="0" xfId="0" applyFont="1" applyFill="1" applyAlignment="1">
      <alignment/>
    </xf>
    <xf numFmtId="188" fontId="41" fillId="33" borderId="0" xfId="0" applyNumberFormat="1" applyFont="1" applyFill="1" applyAlignment="1">
      <alignment/>
    </xf>
    <xf numFmtId="188" fontId="1" fillId="33" borderId="0" xfId="0" applyNumberFormat="1" applyFont="1" applyFill="1" applyAlignment="1">
      <alignment/>
    </xf>
    <xf numFmtId="188" fontId="1" fillId="33" borderId="13" xfId="36" applyNumberFormat="1" applyFont="1" applyFill="1" applyBorder="1" applyAlignment="1">
      <alignment vertical="justify"/>
    </xf>
    <xf numFmtId="188" fontId="5" fillId="33" borderId="13" xfId="36" applyNumberFormat="1" applyFont="1" applyFill="1" applyBorder="1" applyAlignment="1">
      <alignment vertical="justify"/>
    </xf>
    <xf numFmtId="0" fontId="5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15.00390625" style="1" customWidth="1"/>
    <col min="2" max="2" width="15.57421875" style="1" customWidth="1"/>
    <col min="3" max="3" width="12.28125" style="1" customWidth="1"/>
    <col min="4" max="4" width="12.421875" style="1" customWidth="1"/>
    <col min="5" max="5" width="10.140625" style="1" customWidth="1"/>
    <col min="6" max="6" width="9.7109375" style="1" customWidth="1"/>
    <col min="7" max="7" width="10.00390625" style="1" customWidth="1"/>
    <col min="8" max="8" width="9.57421875" style="1" customWidth="1"/>
    <col min="9" max="9" width="9.140625" style="1" customWidth="1"/>
    <col min="10" max="10" width="9.421875" style="1" customWidth="1"/>
    <col min="11" max="11" width="12.28125" style="1" customWidth="1"/>
    <col min="12" max="12" width="12.421875" style="1" bestFit="1" customWidth="1"/>
    <col min="13" max="13" width="11.8515625" style="1" customWidth="1"/>
    <col min="14" max="16384" width="9.140625" style="1" customWidth="1"/>
  </cols>
  <sheetData>
    <row r="1" spans="1:12" ht="2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3.25">
      <c r="A2" s="5"/>
      <c r="B2" s="5"/>
      <c r="C2" s="5"/>
      <c r="D2" s="5"/>
      <c r="E2" s="5"/>
      <c r="F2" s="5"/>
      <c r="G2" s="5"/>
      <c r="H2" s="5"/>
      <c r="I2" s="5"/>
      <c r="J2" s="22" t="s">
        <v>27</v>
      </c>
      <c r="K2" s="22"/>
      <c r="L2" s="22"/>
    </row>
    <row r="3" spans="1:12" ht="21">
      <c r="A3" s="20" t="s">
        <v>0</v>
      </c>
      <c r="B3" s="20" t="s">
        <v>1</v>
      </c>
      <c r="C3" s="19" t="s">
        <v>10</v>
      </c>
      <c r="D3" s="19"/>
      <c r="E3" s="19"/>
      <c r="F3" s="19"/>
      <c r="G3" s="19"/>
      <c r="H3" s="19"/>
      <c r="I3" s="19"/>
      <c r="J3" s="19"/>
      <c r="K3" s="19"/>
      <c r="L3" s="2" t="s">
        <v>14</v>
      </c>
    </row>
    <row r="4" spans="1:12" ht="21">
      <c r="A4" s="21"/>
      <c r="B4" s="21"/>
      <c r="C4" s="2" t="s">
        <v>2</v>
      </c>
      <c r="D4" s="2" t="s">
        <v>3</v>
      </c>
      <c r="E4" s="2" t="s">
        <v>15</v>
      </c>
      <c r="F4" s="2" t="s">
        <v>4</v>
      </c>
      <c r="G4" s="2" t="s">
        <v>5</v>
      </c>
      <c r="H4" s="2" t="s">
        <v>7</v>
      </c>
      <c r="I4" s="2" t="s">
        <v>8</v>
      </c>
      <c r="J4" s="2" t="s">
        <v>11</v>
      </c>
      <c r="K4" s="2" t="s">
        <v>9</v>
      </c>
      <c r="L4" s="6" t="s">
        <v>12</v>
      </c>
    </row>
    <row r="5" spans="1:12" ht="21">
      <c r="A5" s="4"/>
      <c r="B5" s="4"/>
      <c r="C5" s="3"/>
      <c r="D5" s="3"/>
      <c r="E5" s="3"/>
      <c r="F5" s="3"/>
      <c r="G5" s="3" t="s">
        <v>6</v>
      </c>
      <c r="H5" s="3"/>
      <c r="I5" s="3"/>
      <c r="J5" s="3" t="s">
        <v>12</v>
      </c>
      <c r="K5" s="3"/>
      <c r="L5" s="6" t="s">
        <v>13</v>
      </c>
    </row>
    <row r="6" spans="1:13" s="13" customFormat="1" ht="21">
      <c r="A6" s="7" t="s">
        <v>16</v>
      </c>
      <c r="B6" s="16">
        <v>21638</v>
      </c>
      <c r="C6" s="16">
        <v>9168</v>
      </c>
      <c r="D6" s="16">
        <v>8018</v>
      </c>
      <c r="E6" s="16">
        <v>80</v>
      </c>
      <c r="F6" s="16">
        <v>27</v>
      </c>
      <c r="G6" s="16">
        <v>0</v>
      </c>
      <c r="H6" s="16">
        <v>100</v>
      </c>
      <c r="I6" s="16">
        <v>0</v>
      </c>
      <c r="J6" s="16"/>
      <c r="K6" s="16">
        <f>SUM(C6:J6)</f>
        <v>17393</v>
      </c>
      <c r="L6" s="16">
        <v>4245</v>
      </c>
      <c r="M6" s="14"/>
    </row>
    <row r="7" spans="1:13" s="13" customFormat="1" ht="21">
      <c r="A7" s="7" t="s">
        <v>17</v>
      </c>
      <c r="B7" s="16">
        <v>18428</v>
      </c>
      <c r="C7" s="16">
        <v>5501</v>
      </c>
      <c r="D7" s="16">
        <v>10580</v>
      </c>
      <c r="E7" s="16">
        <v>30</v>
      </c>
      <c r="F7" s="16">
        <v>30</v>
      </c>
      <c r="G7" s="16">
        <v>0</v>
      </c>
      <c r="H7" s="16">
        <v>0</v>
      </c>
      <c r="I7" s="16">
        <v>0</v>
      </c>
      <c r="J7" s="16">
        <v>10</v>
      </c>
      <c r="K7" s="16">
        <f aca="true" t="shared" si="0" ref="K7:K15">+C7+D7+E7+F7+G7+H7+I7+J7</f>
        <v>16151</v>
      </c>
      <c r="L7" s="16">
        <v>2277</v>
      </c>
      <c r="M7" s="14"/>
    </row>
    <row r="8" spans="1:13" s="12" customFormat="1" ht="21">
      <c r="A8" s="7" t="s">
        <v>18</v>
      </c>
      <c r="B8" s="16">
        <v>16103</v>
      </c>
      <c r="C8" s="16">
        <v>7962</v>
      </c>
      <c r="D8" s="16">
        <v>235</v>
      </c>
      <c r="E8" s="16">
        <v>42</v>
      </c>
      <c r="F8" s="16">
        <v>0</v>
      </c>
      <c r="G8" s="16">
        <v>0</v>
      </c>
      <c r="H8" s="16">
        <v>54</v>
      </c>
      <c r="I8" s="16">
        <v>0</v>
      </c>
      <c r="J8" s="16">
        <v>0</v>
      </c>
      <c r="K8" s="16">
        <f t="shared" si="0"/>
        <v>8293</v>
      </c>
      <c r="L8" s="16">
        <v>7810</v>
      </c>
      <c r="M8" s="15"/>
    </row>
    <row r="9" spans="1:13" s="12" customFormat="1" ht="21">
      <c r="A9" s="7" t="s">
        <v>19</v>
      </c>
      <c r="B9" s="16">
        <v>58375</v>
      </c>
      <c r="C9" s="16">
        <v>16603</v>
      </c>
      <c r="D9" s="16">
        <v>5280</v>
      </c>
      <c r="E9" s="16">
        <v>0</v>
      </c>
      <c r="F9" s="16">
        <v>5</v>
      </c>
      <c r="G9" s="16">
        <v>0</v>
      </c>
      <c r="H9" s="16">
        <v>410</v>
      </c>
      <c r="I9" s="16">
        <v>60</v>
      </c>
      <c r="J9" s="16">
        <v>8</v>
      </c>
      <c r="K9" s="16">
        <f t="shared" si="0"/>
        <v>22366</v>
      </c>
      <c r="L9" s="16">
        <v>36009</v>
      </c>
      <c r="M9" s="15"/>
    </row>
    <row r="10" spans="1:13" s="12" customFormat="1" ht="21">
      <c r="A10" s="7" t="s">
        <v>20</v>
      </c>
      <c r="B10" s="16">
        <v>41688</v>
      </c>
      <c r="C10" s="16">
        <v>16556</v>
      </c>
      <c r="D10" s="16">
        <v>3529</v>
      </c>
      <c r="E10" s="16">
        <v>50</v>
      </c>
      <c r="F10" s="16">
        <v>0</v>
      </c>
      <c r="G10" s="16">
        <v>0</v>
      </c>
      <c r="H10" s="16">
        <v>100</v>
      </c>
      <c r="I10" s="16">
        <v>60</v>
      </c>
      <c r="J10" s="16"/>
      <c r="K10" s="16">
        <f t="shared" si="0"/>
        <v>20295</v>
      </c>
      <c r="L10" s="16">
        <v>21393</v>
      </c>
      <c r="M10" s="15"/>
    </row>
    <row r="11" spans="1:13" s="12" customFormat="1" ht="21">
      <c r="A11" s="7" t="s">
        <v>21</v>
      </c>
      <c r="B11" s="16">
        <v>25178</v>
      </c>
      <c r="C11" s="16">
        <v>11672</v>
      </c>
      <c r="D11" s="16">
        <v>31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f t="shared" si="0"/>
        <v>11703</v>
      </c>
      <c r="L11" s="16">
        <v>13475</v>
      </c>
      <c r="M11" s="15"/>
    </row>
    <row r="12" spans="1:13" s="12" customFormat="1" ht="21">
      <c r="A12" s="7" t="s">
        <v>22</v>
      </c>
      <c r="B12" s="16">
        <v>65501</v>
      </c>
      <c r="C12" s="16">
        <v>20721</v>
      </c>
      <c r="D12" s="16">
        <v>9933</v>
      </c>
      <c r="E12" s="16">
        <v>25</v>
      </c>
      <c r="F12" s="16">
        <v>0</v>
      </c>
      <c r="G12" s="16">
        <v>0</v>
      </c>
      <c r="H12" s="16">
        <v>42</v>
      </c>
      <c r="I12" s="16">
        <v>75</v>
      </c>
      <c r="J12" s="16">
        <v>0</v>
      </c>
      <c r="K12" s="16">
        <f t="shared" si="0"/>
        <v>30796</v>
      </c>
      <c r="L12" s="16">
        <v>34705</v>
      </c>
      <c r="M12" s="15"/>
    </row>
    <row r="13" spans="1:13" s="12" customFormat="1" ht="21">
      <c r="A13" s="7" t="s">
        <v>23</v>
      </c>
      <c r="B13" s="16">
        <v>11256</v>
      </c>
      <c r="C13" s="16">
        <v>6734</v>
      </c>
      <c r="D13" s="16">
        <v>2272</v>
      </c>
      <c r="E13" s="16">
        <v>34</v>
      </c>
      <c r="F13" s="16">
        <v>20</v>
      </c>
      <c r="G13" s="16">
        <v>0</v>
      </c>
      <c r="H13" s="16">
        <v>50</v>
      </c>
      <c r="I13" s="16">
        <v>46</v>
      </c>
      <c r="J13" s="16">
        <v>0</v>
      </c>
      <c r="K13" s="16">
        <f t="shared" si="0"/>
        <v>9156</v>
      </c>
      <c r="L13" s="16">
        <v>2100</v>
      </c>
      <c r="M13" s="15"/>
    </row>
    <row r="14" spans="1:13" s="12" customFormat="1" ht="21">
      <c r="A14" s="7" t="s">
        <v>24</v>
      </c>
      <c r="B14" s="16">
        <v>16103</v>
      </c>
      <c r="C14" s="16">
        <v>6177</v>
      </c>
      <c r="D14" s="16">
        <v>7680</v>
      </c>
      <c r="E14" s="16">
        <v>110</v>
      </c>
      <c r="F14" s="16">
        <v>0</v>
      </c>
      <c r="G14" s="16">
        <v>0</v>
      </c>
      <c r="H14" s="16">
        <v>78</v>
      </c>
      <c r="I14" s="16">
        <v>0</v>
      </c>
      <c r="J14" s="16">
        <v>0</v>
      </c>
      <c r="K14" s="16">
        <f t="shared" si="0"/>
        <v>14045</v>
      </c>
      <c r="L14" s="16">
        <v>2058</v>
      </c>
      <c r="M14" s="15"/>
    </row>
    <row r="15" spans="1:13" s="12" customFormat="1" ht="21">
      <c r="A15" s="7" t="s">
        <v>25</v>
      </c>
      <c r="B15" s="16">
        <v>51914</v>
      </c>
      <c r="C15" s="16">
        <v>13337</v>
      </c>
      <c r="D15" s="16">
        <v>25953</v>
      </c>
      <c r="E15" s="16">
        <v>350</v>
      </c>
      <c r="F15" s="16">
        <v>15</v>
      </c>
      <c r="G15" s="16">
        <v>0</v>
      </c>
      <c r="H15" s="16">
        <v>720</v>
      </c>
      <c r="I15" s="16">
        <v>0</v>
      </c>
      <c r="J15" s="16">
        <v>0</v>
      </c>
      <c r="K15" s="16">
        <f t="shared" si="0"/>
        <v>40375</v>
      </c>
      <c r="L15" s="16">
        <v>11539</v>
      </c>
      <c r="M15" s="15"/>
    </row>
    <row r="16" spans="1:13" s="12" customFormat="1" ht="21">
      <c r="A16" s="11" t="s">
        <v>26</v>
      </c>
      <c r="B16" s="17">
        <f>SUM(B6:B15)</f>
        <v>326184</v>
      </c>
      <c r="C16" s="17">
        <f aca="true" t="shared" si="1" ref="C16:L16">SUM(C6:C15)</f>
        <v>114431</v>
      </c>
      <c r="D16" s="17">
        <f t="shared" si="1"/>
        <v>73511</v>
      </c>
      <c r="E16" s="17">
        <f t="shared" si="1"/>
        <v>721</v>
      </c>
      <c r="F16" s="17">
        <f t="shared" si="1"/>
        <v>97</v>
      </c>
      <c r="G16" s="17">
        <f t="shared" si="1"/>
        <v>0</v>
      </c>
      <c r="H16" s="17">
        <f t="shared" si="1"/>
        <v>1554</v>
      </c>
      <c r="I16" s="17">
        <f t="shared" si="1"/>
        <v>241</v>
      </c>
      <c r="J16" s="17">
        <f t="shared" si="1"/>
        <v>18</v>
      </c>
      <c r="K16" s="17">
        <f t="shared" si="1"/>
        <v>190573</v>
      </c>
      <c r="L16" s="17">
        <f t="shared" si="1"/>
        <v>135611</v>
      </c>
      <c r="M16" s="15"/>
    </row>
    <row r="17" spans="1:12" ht="21">
      <c r="A17" s="18" t="s">
        <v>29</v>
      </c>
      <c r="B17" s="18"/>
      <c r="C17" s="18">
        <v>35.08</v>
      </c>
      <c r="D17" s="18">
        <v>22.53</v>
      </c>
      <c r="E17" s="18">
        <v>0.22</v>
      </c>
      <c r="F17" s="18">
        <v>0.029</v>
      </c>
      <c r="G17" s="18"/>
      <c r="H17" s="18">
        <v>0.47</v>
      </c>
      <c r="I17" s="18">
        <v>0.073</v>
      </c>
      <c r="J17" s="18">
        <v>0.005</v>
      </c>
      <c r="K17" s="18">
        <v>58.42</v>
      </c>
      <c r="L17" s="18">
        <v>41.58</v>
      </c>
    </row>
    <row r="18" spans="2:10" ht="21">
      <c r="B18" s="9"/>
      <c r="C18" s="10"/>
      <c r="D18" s="10"/>
      <c r="E18" s="10"/>
      <c r="F18" s="10"/>
      <c r="G18" s="10"/>
      <c r="H18" s="10"/>
      <c r="I18" s="10"/>
      <c r="J18" s="8"/>
    </row>
  </sheetData>
  <sheetProtection/>
  <mergeCells count="5">
    <mergeCell ref="C3:K3"/>
    <mergeCell ref="A3:A4"/>
    <mergeCell ref="B3:B4"/>
    <mergeCell ref="J2:L2"/>
    <mergeCell ref="A1:L1"/>
  </mergeCells>
  <printOptions/>
  <pageMargins left="0.7480314960629921" right="0.2362204724409449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sdoae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chai</dc:creator>
  <cp:keywords/>
  <dc:description/>
  <cp:lastModifiedBy>Windows User</cp:lastModifiedBy>
  <cp:lastPrinted>2017-04-20T07:59:53Z</cp:lastPrinted>
  <dcterms:created xsi:type="dcterms:W3CDTF">2012-09-25T06:35:39Z</dcterms:created>
  <dcterms:modified xsi:type="dcterms:W3CDTF">2019-01-22T03:33:44Z</dcterms:modified>
  <cp:category/>
  <cp:version/>
  <cp:contentType/>
  <cp:contentStatus/>
</cp:coreProperties>
</file>